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<sst xmlns="http://schemas.openxmlformats.org/spreadsheetml/2006/main" count="193" uniqueCount="100">
  <si>
    <t>工事費内訳書</t>
  </si>
  <si>
    <t>住　　　　所</t>
  </si>
  <si>
    <t>商号又は名称</t>
  </si>
  <si>
    <t>代 表 者 名</t>
  </si>
  <si>
    <t>工 事 名</t>
  </si>
  <si>
    <t>Ｒ３徳土　徳島津田インター線　徳・津田海岸　道路改良工事（１）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</si>
  <si>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</si>
  <si>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</si>
  <si>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</si>
  <si>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</si>
  <si>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</si>
  <si>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</si>
  <si>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</si>
  <si>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</si>
  <si>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</si>
  <si>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掘削工</t>
  </si>
  <si>
    <t>掘削</t>
  </si>
  <si>
    <t>m3</t>
  </si>
  <si>
    <t>路体盛土工</t>
  </si>
  <si>
    <t>路体(築堤)盛土</t>
  </si>
  <si>
    <t>残土処理工</t>
  </si>
  <si>
    <t>土砂等運搬</t>
  </si>
  <si>
    <t>残土等処分</t>
  </si>
  <si>
    <t>排水構造物工</t>
  </si>
  <si>
    <t>作業土工</t>
  </si>
  <si>
    <t>床掘り</t>
  </si>
  <si>
    <t>埋戻し</t>
  </si>
  <si>
    <t>基面整正</t>
  </si>
  <si>
    <t>m2</t>
  </si>
  <si>
    <t>側溝工</t>
  </si>
  <si>
    <t>ｶﾞｯﾀｰ</t>
  </si>
  <si>
    <t>m</t>
  </si>
  <si>
    <t>管渠工</t>
  </si>
  <si>
    <t>鉄筋ｺﾝｸﾘｰﾄ台付管
　1号管渠</t>
  </si>
  <si>
    <t>鉄筋ｺﾝｸﾘｰﾄ台付管
　2号管渠</t>
  </si>
  <si>
    <t>集水桝･ﾏﾝﾎｰﾙ工</t>
  </si>
  <si>
    <t>現場打ち街渠桝
　1号街渠桝(BBorN,W/C≦60%)</t>
  </si>
  <si>
    <t>箇所</t>
  </si>
  <si>
    <t>現場打ち集水桝
　5号集水桝(BBorN,W/C≦60%)</t>
  </si>
  <si>
    <t>蓋
　1号街渠桝</t>
  </si>
  <si>
    <t>枚</t>
  </si>
  <si>
    <t>蓋
　5号集水桝</t>
  </si>
  <si>
    <t>場所打水路工</t>
  </si>
  <si>
    <t>2-1号U型側溝</t>
  </si>
  <si>
    <t>2-2号U型側溝</t>
  </si>
  <si>
    <t>水路嵩上げ</t>
  </si>
  <si>
    <t>構造物撤去工</t>
  </si>
  <si>
    <t>構造物取壊し工</t>
  </si>
  <si>
    <t>ｺﾝｸﾘｰﾄ取壊し運搬処理</t>
  </si>
  <si>
    <t xml:space="preserve">舗装版破砕　</t>
  </si>
  <si>
    <t>舗装版切断</t>
  </si>
  <si>
    <t>排水構造物撤去工</t>
  </si>
  <si>
    <t>蓋版撤去</t>
  </si>
  <si>
    <t>運搬処理工</t>
  </si>
  <si>
    <t>殻運搬</t>
  </si>
  <si>
    <t>殻処分</t>
  </si>
  <si>
    <t>建設汚泥処分</t>
  </si>
  <si>
    <t xml:space="preserve">現場発生品運搬 </t>
  </si>
  <si>
    <t>回</t>
  </si>
  <si>
    <t>舗装</t>
  </si>
  <si>
    <t>舗装工</t>
  </si>
  <si>
    <t>ｱｽﾌｧﾙﾄ舗装工
　車道舗装(A)</t>
  </si>
  <si>
    <t>下層路盤(車道･路肩部)</t>
  </si>
  <si>
    <t>上層路盤(車道･路肩部)</t>
  </si>
  <si>
    <t>基層(車道･路肩部)</t>
  </si>
  <si>
    <t>表層(車道･路肩部)</t>
  </si>
  <si>
    <t>ｱｽﾌｧﾙﾄ舗装工
　車道舗装(B)</t>
  </si>
  <si>
    <t>ｱｽﾌｧﾙﾄ舗装工
　歩道舗装</t>
  </si>
  <si>
    <t>下層路盤(歩道部)</t>
  </si>
  <si>
    <t>表層(歩道部)</t>
  </si>
  <si>
    <t>ｱｽﾌｧﾙﾄ舗装工
　歩道舗装(乗り入れ部)</t>
  </si>
  <si>
    <t>ｱｽﾌｧﾙﾄ舗装工
　復旧舗装</t>
  </si>
  <si>
    <t>縁石工</t>
  </si>
  <si>
    <t>歩車道境界ﾌﾞﾛｯｸ</t>
  </si>
  <si>
    <t>防護柵工</t>
  </si>
  <si>
    <t>路側防護柵工</t>
  </si>
  <si>
    <t>ｶﾞｰﾄﾞﾊﾟｲﾌﾟ</t>
  </si>
  <si>
    <t>区画線工</t>
  </si>
  <si>
    <t>溶融式区画線</t>
  </si>
  <si>
    <t>区画線消去</t>
  </si>
  <si>
    <t>道路付属施設工</t>
  </si>
  <si>
    <t>道路付属物工</t>
  </si>
  <si>
    <t>視線誘導標</t>
  </si>
  <si>
    <t>本</t>
  </si>
  <si>
    <t>道路鋲</t>
  </si>
  <si>
    <t>個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</si>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</sst>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G11+G20+G39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G12+G14+G17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 t="s">
        <v>18</v>
      </c>
      <c r="D14" s="11"/>
      <c r="E14" s="12" t="s">
        <v>13</v>
      </c>
      <c r="F14" s="13" t="n">
        <v>1.0</v>
      </c>
      <c r="G14" s="15">
        <f>G15+G16</f>
      </c>
      <c r="I14" s="17" t="n">
        <v>5.0</v>
      </c>
      <c r="J14" s="18" t="n">
        <v>3.0</v>
      </c>
    </row>
    <row r="15" ht="42.0" customHeight="true">
      <c r="A15" s="10"/>
      <c r="B15" s="11"/>
      <c r="C15" s="11"/>
      <c r="D15" s="11" t="s">
        <v>19</v>
      </c>
      <c r="E15" s="12" t="s">
        <v>17</v>
      </c>
      <c r="F15" s="13" t="n">
        <v>6.0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10.0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40.0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40.0</v>
      </c>
      <c r="G19" s="16"/>
      <c r="I19" s="17" t="n">
        <v>10.0</v>
      </c>
      <c r="J19" s="18" t="n">
        <v>4.0</v>
      </c>
    </row>
    <row r="20" ht="42.0" customHeight="true">
      <c r="A20" s="10"/>
      <c r="B20" s="11" t="s">
        <v>23</v>
      </c>
      <c r="C20" s="11"/>
      <c r="D20" s="11"/>
      <c r="E20" s="12" t="s">
        <v>13</v>
      </c>
      <c r="F20" s="13" t="n">
        <v>1.0</v>
      </c>
      <c r="G20" s="15">
        <f>G21+G25+G27+G30+G35</f>
      </c>
      <c r="I20" s="17" t="n">
        <v>11.0</v>
      </c>
      <c r="J20" s="18" t="n">
        <v>2.0</v>
      </c>
    </row>
    <row r="21" ht="42.0" customHeight="true">
      <c r="A21" s="10"/>
      <c r="B21" s="11"/>
      <c r="C21" s="11" t="s">
        <v>24</v>
      </c>
      <c r="D21" s="11"/>
      <c r="E21" s="12" t="s">
        <v>13</v>
      </c>
      <c r="F21" s="13" t="n">
        <v>1.0</v>
      </c>
      <c r="G21" s="15">
        <f>G22+G23+G24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120.0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26</v>
      </c>
      <c r="E23" s="12" t="s">
        <v>17</v>
      </c>
      <c r="F23" s="13" t="n">
        <v>80.0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27</v>
      </c>
      <c r="E24" s="12" t="s">
        <v>28</v>
      </c>
      <c r="F24" s="13" t="n">
        <v>80.0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31</v>
      </c>
      <c r="F26" s="13" t="n">
        <v>24.0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32</v>
      </c>
      <c r="D27" s="11"/>
      <c r="E27" s="12" t="s">
        <v>13</v>
      </c>
      <c r="F27" s="13" t="n">
        <v>1.0</v>
      </c>
      <c r="G27" s="15">
        <f>G28+G29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33</v>
      </c>
      <c r="E28" s="12" t="s">
        <v>31</v>
      </c>
      <c r="F28" s="13" t="n">
        <v>13.0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34</v>
      </c>
      <c r="E29" s="12" t="s">
        <v>31</v>
      </c>
      <c r="F29" s="13" t="n">
        <v>8.0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 t="s">
        <v>35</v>
      </c>
      <c r="D30" s="11"/>
      <c r="E30" s="12" t="s">
        <v>13</v>
      </c>
      <c r="F30" s="13" t="n">
        <v>1.0</v>
      </c>
      <c r="G30" s="15">
        <f>G31+G32+G33+G34</f>
      </c>
      <c r="I30" s="17" t="n">
        <v>21.0</v>
      </c>
      <c r="J30" s="18" t="n">
        <v>3.0</v>
      </c>
    </row>
    <row r="31" ht="42.0" customHeight="true">
      <c r="A31" s="10"/>
      <c r="B31" s="11"/>
      <c r="C31" s="11"/>
      <c r="D31" s="11" t="s">
        <v>36</v>
      </c>
      <c r="E31" s="12" t="s">
        <v>37</v>
      </c>
      <c r="F31" s="13" t="n">
        <v>4.0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38</v>
      </c>
      <c r="E32" s="12" t="s">
        <v>37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39</v>
      </c>
      <c r="E33" s="12" t="s">
        <v>40</v>
      </c>
      <c r="F33" s="13" t="n">
        <v>4.0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41</v>
      </c>
      <c r="E34" s="12" t="s">
        <v>40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42</v>
      </c>
      <c r="D35" s="11"/>
      <c r="E35" s="12" t="s">
        <v>13</v>
      </c>
      <c r="F35" s="13" t="n">
        <v>1.0</v>
      </c>
      <c r="G35" s="15">
        <f>G36+G37+G38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43</v>
      </c>
      <c r="E36" s="12" t="s">
        <v>31</v>
      </c>
      <c r="F36" s="13" t="n">
        <v>3.0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44</v>
      </c>
      <c r="E37" s="12" t="s">
        <v>31</v>
      </c>
      <c r="F37" s="13" t="n">
        <v>66.0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45</v>
      </c>
      <c r="E38" s="12" t="s">
        <v>31</v>
      </c>
      <c r="F38" s="13" t="n">
        <v>20.0</v>
      </c>
      <c r="G38" s="16"/>
      <c r="I38" s="17" t="n">
        <v>29.0</v>
      </c>
      <c r="J38" s="18" t="n">
        <v>4.0</v>
      </c>
    </row>
    <row r="39" ht="42.0" customHeight="true">
      <c r="A39" s="10"/>
      <c r="B39" s="11" t="s">
        <v>46</v>
      </c>
      <c r="C39" s="11"/>
      <c r="D39" s="11"/>
      <c r="E39" s="12" t="s">
        <v>13</v>
      </c>
      <c r="F39" s="13" t="n">
        <v>1.0</v>
      </c>
      <c r="G39" s="15">
        <f>G40+G45+G47</f>
      </c>
      <c r="I39" s="17" t="n">
        <v>30.0</v>
      </c>
      <c r="J39" s="18" t="n">
        <v>2.0</v>
      </c>
    </row>
    <row r="40" ht="42.0" customHeight="true">
      <c r="A40" s="10"/>
      <c r="B40" s="11"/>
      <c r="C40" s="11" t="s">
        <v>47</v>
      </c>
      <c r="D40" s="11"/>
      <c r="E40" s="12" t="s">
        <v>13</v>
      </c>
      <c r="F40" s="13" t="n">
        <v>1.0</v>
      </c>
      <c r="G40" s="15">
        <f>G41+G42+G43+G44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48</v>
      </c>
      <c r="E41" s="12" t="s">
        <v>17</v>
      </c>
      <c r="F41" s="13" t="n">
        <v>4.0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48</v>
      </c>
      <c r="E42" s="12" t="s">
        <v>17</v>
      </c>
      <c r="F42" s="13" t="n">
        <v>2.0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49</v>
      </c>
      <c r="E43" s="12" t="s">
        <v>28</v>
      </c>
      <c r="F43" s="13" t="n">
        <v>187.0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/>
      <c r="D44" s="11" t="s">
        <v>50</v>
      </c>
      <c r="E44" s="12" t="s">
        <v>31</v>
      </c>
      <c r="F44" s="13" t="n">
        <v>70.0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 t="s">
        <v>51</v>
      </c>
      <c r="D45" s="11"/>
      <c r="E45" s="12" t="s">
        <v>13</v>
      </c>
      <c r="F45" s="13" t="n">
        <v>1.0</v>
      </c>
      <c r="G45" s="15">
        <f>G46</f>
      </c>
      <c r="I45" s="17" t="n">
        <v>36.0</v>
      </c>
      <c r="J45" s="18" t="n">
        <v>3.0</v>
      </c>
    </row>
    <row r="46" ht="42.0" customHeight="true">
      <c r="A46" s="10"/>
      <c r="B46" s="11"/>
      <c r="C46" s="11"/>
      <c r="D46" s="11" t="s">
        <v>52</v>
      </c>
      <c r="E46" s="12" t="s">
        <v>40</v>
      </c>
      <c r="F46" s="13" t="n">
        <v>6.0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53</v>
      </c>
      <c r="D47" s="11"/>
      <c r="E47" s="12" t="s">
        <v>13</v>
      </c>
      <c r="F47" s="13" t="n">
        <v>1.0</v>
      </c>
      <c r="G47" s="15">
        <f>G48+G49+G50+G51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54</v>
      </c>
      <c r="E48" s="12" t="s">
        <v>17</v>
      </c>
      <c r="F48" s="13" t="n">
        <v>15.0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55</v>
      </c>
      <c r="E49" s="12" t="s">
        <v>17</v>
      </c>
      <c r="F49" s="13" t="n">
        <v>15.0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56</v>
      </c>
      <c r="E50" s="12" t="s">
        <v>17</v>
      </c>
      <c r="F50" s="14" t="n">
        <v>0.14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/>
      <c r="D51" s="11" t="s">
        <v>57</v>
      </c>
      <c r="E51" s="12" t="s">
        <v>58</v>
      </c>
      <c r="F51" s="13" t="n">
        <v>1.0</v>
      </c>
      <c r="G51" s="16"/>
      <c r="I51" s="17" t="n">
        <v>42.0</v>
      </c>
      <c r="J51" s="18" t="n">
        <v>4.0</v>
      </c>
    </row>
    <row r="52" ht="42.0" customHeight="true">
      <c r="A52" s="10" t="s">
        <v>59</v>
      </c>
      <c r="B52" s="11"/>
      <c r="C52" s="11"/>
      <c r="D52" s="11"/>
      <c r="E52" s="12" t="s">
        <v>13</v>
      </c>
      <c r="F52" s="13" t="n">
        <v>1.0</v>
      </c>
      <c r="G52" s="15">
        <f>G53+G73+G76+G79+G84+G88</f>
      </c>
      <c r="I52" s="17" t="n">
        <v>43.0</v>
      </c>
      <c r="J52" s="18" t="n">
        <v>1.0</v>
      </c>
    </row>
    <row r="53" ht="42.0" customHeight="true">
      <c r="A53" s="10"/>
      <c r="B53" s="11" t="s">
        <v>60</v>
      </c>
      <c r="C53" s="11"/>
      <c r="D53" s="11"/>
      <c r="E53" s="12" t="s">
        <v>13</v>
      </c>
      <c r="F53" s="13" t="n">
        <v>1.0</v>
      </c>
      <c r="G53" s="15">
        <f>G54+G59+G64+G67+G70</f>
      </c>
      <c r="I53" s="17" t="n">
        <v>44.0</v>
      </c>
      <c r="J53" s="18" t="n">
        <v>2.0</v>
      </c>
    </row>
    <row r="54" ht="42.0" customHeight="true">
      <c r="A54" s="10"/>
      <c r="B54" s="11"/>
      <c r="C54" s="11" t="s">
        <v>61</v>
      </c>
      <c r="D54" s="11"/>
      <c r="E54" s="12" t="s">
        <v>13</v>
      </c>
      <c r="F54" s="13" t="n">
        <v>1.0</v>
      </c>
      <c r="G54" s="15">
        <f>G55+G56+G57+G58</f>
      </c>
      <c r="I54" s="17" t="n">
        <v>45.0</v>
      </c>
      <c r="J54" s="18" t="n">
        <v>3.0</v>
      </c>
    </row>
    <row r="55" ht="42.0" customHeight="true">
      <c r="A55" s="10"/>
      <c r="B55" s="11"/>
      <c r="C55" s="11"/>
      <c r="D55" s="11" t="s">
        <v>62</v>
      </c>
      <c r="E55" s="12" t="s">
        <v>28</v>
      </c>
      <c r="F55" s="13" t="n">
        <v>74.0</v>
      </c>
      <c r="G55" s="16"/>
      <c r="I55" s="17" t="n">
        <v>46.0</v>
      </c>
      <c r="J55" s="18" t="n">
        <v>4.0</v>
      </c>
    </row>
    <row r="56" ht="42.0" customHeight="true">
      <c r="A56" s="10"/>
      <c r="B56" s="11"/>
      <c r="C56" s="11"/>
      <c r="D56" s="11" t="s">
        <v>63</v>
      </c>
      <c r="E56" s="12" t="s">
        <v>28</v>
      </c>
      <c r="F56" s="13" t="n">
        <v>74.0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/>
      <c r="D57" s="11" t="s">
        <v>64</v>
      </c>
      <c r="E57" s="12" t="s">
        <v>28</v>
      </c>
      <c r="F57" s="13" t="n">
        <v>74.0</v>
      </c>
      <c r="G57" s="16"/>
      <c r="I57" s="17" t="n">
        <v>48.0</v>
      </c>
      <c r="J57" s="18" t="n">
        <v>4.0</v>
      </c>
    </row>
    <row r="58" ht="42.0" customHeight="true">
      <c r="A58" s="10"/>
      <c r="B58" s="11"/>
      <c r="C58" s="11"/>
      <c r="D58" s="11" t="s">
        <v>65</v>
      </c>
      <c r="E58" s="12" t="s">
        <v>28</v>
      </c>
      <c r="F58" s="13" t="n">
        <v>74.0</v>
      </c>
      <c r="G58" s="16"/>
      <c r="I58" s="17" t="n">
        <v>49.0</v>
      </c>
      <c r="J58" s="18" t="n">
        <v>4.0</v>
      </c>
    </row>
    <row r="59" ht="42.0" customHeight="true">
      <c r="A59" s="10"/>
      <c r="B59" s="11"/>
      <c r="C59" s="11" t="s">
        <v>66</v>
      </c>
      <c r="D59" s="11"/>
      <c r="E59" s="12" t="s">
        <v>13</v>
      </c>
      <c r="F59" s="13" t="n">
        <v>1.0</v>
      </c>
      <c r="G59" s="15">
        <f>G60+G61+G62+G63</f>
      </c>
      <c r="I59" s="17" t="n">
        <v>50.0</v>
      </c>
      <c r="J59" s="18" t="n">
        <v>3.0</v>
      </c>
    </row>
    <row r="60" ht="42.0" customHeight="true">
      <c r="A60" s="10"/>
      <c r="B60" s="11"/>
      <c r="C60" s="11"/>
      <c r="D60" s="11" t="s">
        <v>63</v>
      </c>
      <c r="E60" s="12" t="s">
        <v>28</v>
      </c>
      <c r="F60" s="13" t="n">
        <v>6.0</v>
      </c>
      <c r="G60" s="16"/>
      <c r="I60" s="17" t="n">
        <v>51.0</v>
      </c>
      <c r="J60" s="18" t="n">
        <v>4.0</v>
      </c>
    </row>
    <row r="61" ht="42.0" customHeight="true">
      <c r="A61" s="10"/>
      <c r="B61" s="11"/>
      <c r="C61" s="11"/>
      <c r="D61" s="11" t="s">
        <v>63</v>
      </c>
      <c r="E61" s="12" t="s">
        <v>28</v>
      </c>
      <c r="F61" s="13" t="n">
        <v>6.0</v>
      </c>
      <c r="G61" s="16"/>
      <c r="I61" s="17" t="n">
        <v>52.0</v>
      </c>
      <c r="J61" s="18" t="n">
        <v>4.0</v>
      </c>
    </row>
    <row r="62" ht="42.0" customHeight="true">
      <c r="A62" s="10"/>
      <c r="B62" s="11"/>
      <c r="C62" s="11"/>
      <c r="D62" s="11" t="s">
        <v>64</v>
      </c>
      <c r="E62" s="12" t="s">
        <v>28</v>
      </c>
      <c r="F62" s="13" t="n">
        <v>22.0</v>
      </c>
      <c r="G62" s="16"/>
      <c r="I62" s="17" t="n">
        <v>53.0</v>
      </c>
      <c r="J62" s="18" t="n">
        <v>4.0</v>
      </c>
    </row>
    <row r="63" ht="42.0" customHeight="true">
      <c r="A63" s="10"/>
      <c r="B63" s="11"/>
      <c r="C63" s="11"/>
      <c r="D63" s="11" t="s">
        <v>65</v>
      </c>
      <c r="E63" s="12" t="s">
        <v>28</v>
      </c>
      <c r="F63" s="13" t="n">
        <v>22.0</v>
      </c>
      <c r="G63" s="16"/>
      <c r="I63" s="17" t="n">
        <v>54.0</v>
      </c>
      <c r="J63" s="18" t="n">
        <v>4.0</v>
      </c>
    </row>
    <row r="64" ht="42.0" customHeight="true">
      <c r="A64" s="10"/>
      <c r="B64" s="11"/>
      <c r="C64" s="11" t="s">
        <v>67</v>
      </c>
      <c r="D64" s="11"/>
      <c r="E64" s="12" t="s">
        <v>13</v>
      </c>
      <c r="F64" s="13" t="n">
        <v>1.0</v>
      </c>
      <c r="G64" s="15">
        <f>G65+G66</f>
      </c>
      <c r="I64" s="17" t="n">
        <v>55.0</v>
      </c>
      <c r="J64" s="18" t="n">
        <v>3.0</v>
      </c>
    </row>
    <row r="65" ht="42.0" customHeight="true">
      <c r="A65" s="10"/>
      <c r="B65" s="11"/>
      <c r="C65" s="11"/>
      <c r="D65" s="11" t="s">
        <v>68</v>
      </c>
      <c r="E65" s="12" t="s">
        <v>28</v>
      </c>
      <c r="F65" s="13" t="n">
        <v>194.0</v>
      </c>
      <c r="G65" s="16"/>
      <c r="I65" s="17" t="n">
        <v>56.0</v>
      </c>
      <c r="J65" s="18" t="n">
        <v>4.0</v>
      </c>
    </row>
    <row r="66" ht="42.0" customHeight="true">
      <c r="A66" s="10"/>
      <c r="B66" s="11"/>
      <c r="C66" s="11"/>
      <c r="D66" s="11" t="s">
        <v>69</v>
      </c>
      <c r="E66" s="12" t="s">
        <v>28</v>
      </c>
      <c r="F66" s="13" t="n">
        <v>194.0</v>
      </c>
      <c r="G66" s="16"/>
      <c r="I66" s="17" t="n">
        <v>57.0</v>
      </c>
      <c r="J66" s="18" t="n">
        <v>4.0</v>
      </c>
    </row>
    <row r="67" ht="42.0" customHeight="true">
      <c r="A67" s="10"/>
      <c r="B67" s="11"/>
      <c r="C67" s="11" t="s">
        <v>70</v>
      </c>
      <c r="D67" s="11"/>
      <c r="E67" s="12" t="s">
        <v>13</v>
      </c>
      <c r="F67" s="13" t="n">
        <v>1.0</v>
      </c>
      <c r="G67" s="15">
        <f>G68+G69</f>
      </c>
      <c r="I67" s="17" t="n">
        <v>58.0</v>
      </c>
      <c r="J67" s="18" t="n">
        <v>3.0</v>
      </c>
    </row>
    <row r="68" ht="42.0" customHeight="true">
      <c r="A68" s="10"/>
      <c r="B68" s="11"/>
      <c r="C68" s="11"/>
      <c r="D68" s="11" t="s">
        <v>68</v>
      </c>
      <c r="E68" s="12" t="s">
        <v>28</v>
      </c>
      <c r="F68" s="13" t="n">
        <v>18.0</v>
      </c>
      <c r="G68" s="16"/>
      <c r="I68" s="17" t="n">
        <v>59.0</v>
      </c>
      <c r="J68" s="18" t="n">
        <v>4.0</v>
      </c>
    </row>
    <row r="69" ht="42.0" customHeight="true">
      <c r="A69" s="10"/>
      <c r="B69" s="11"/>
      <c r="C69" s="11"/>
      <c r="D69" s="11" t="s">
        <v>69</v>
      </c>
      <c r="E69" s="12" t="s">
        <v>28</v>
      </c>
      <c r="F69" s="13" t="n">
        <v>18.0</v>
      </c>
      <c r="G69" s="16"/>
      <c r="I69" s="17" t="n">
        <v>60.0</v>
      </c>
      <c r="J69" s="18" t="n">
        <v>4.0</v>
      </c>
    </row>
    <row r="70" ht="42.0" customHeight="true">
      <c r="A70" s="10"/>
      <c r="B70" s="11"/>
      <c r="C70" s="11" t="s">
        <v>71</v>
      </c>
      <c r="D70" s="11"/>
      <c r="E70" s="12" t="s">
        <v>13</v>
      </c>
      <c r="F70" s="13" t="n">
        <v>1.0</v>
      </c>
      <c r="G70" s="15">
        <f>G71+G72</f>
      </c>
      <c r="I70" s="17" t="n">
        <v>61.0</v>
      </c>
      <c r="J70" s="18" t="n">
        <v>3.0</v>
      </c>
    </row>
    <row r="71" ht="42.0" customHeight="true">
      <c r="A71" s="10"/>
      <c r="B71" s="11"/>
      <c r="C71" s="11"/>
      <c r="D71" s="11" t="s">
        <v>62</v>
      </c>
      <c r="E71" s="12" t="s">
        <v>28</v>
      </c>
      <c r="F71" s="13" t="n">
        <v>10.0</v>
      </c>
      <c r="G71" s="16"/>
      <c r="I71" s="17" t="n">
        <v>62.0</v>
      </c>
      <c r="J71" s="18" t="n">
        <v>4.0</v>
      </c>
    </row>
    <row r="72" ht="42.0" customHeight="true">
      <c r="A72" s="10"/>
      <c r="B72" s="11"/>
      <c r="C72" s="11"/>
      <c r="D72" s="11" t="s">
        <v>65</v>
      </c>
      <c r="E72" s="12" t="s">
        <v>28</v>
      </c>
      <c r="F72" s="13" t="n">
        <v>10.0</v>
      </c>
      <c r="G72" s="16"/>
      <c r="I72" s="17" t="n">
        <v>63.0</v>
      </c>
      <c r="J72" s="18" t="n">
        <v>4.0</v>
      </c>
    </row>
    <row r="73" ht="42.0" customHeight="true">
      <c r="A73" s="10"/>
      <c r="B73" s="11" t="s">
        <v>72</v>
      </c>
      <c r="C73" s="11"/>
      <c r="D73" s="11"/>
      <c r="E73" s="12" t="s">
        <v>13</v>
      </c>
      <c r="F73" s="13" t="n">
        <v>1.0</v>
      </c>
      <c r="G73" s="15">
        <f>G74</f>
      </c>
      <c r="I73" s="17" t="n">
        <v>64.0</v>
      </c>
      <c r="J73" s="18" t="n">
        <v>2.0</v>
      </c>
    </row>
    <row r="74" ht="42.0" customHeight="true">
      <c r="A74" s="10"/>
      <c r="B74" s="11"/>
      <c r="C74" s="11" t="s">
        <v>72</v>
      </c>
      <c r="D74" s="11"/>
      <c r="E74" s="12" t="s">
        <v>13</v>
      </c>
      <c r="F74" s="13" t="n">
        <v>1.0</v>
      </c>
      <c r="G74" s="15">
        <f>G75</f>
      </c>
      <c r="I74" s="17" t="n">
        <v>65.0</v>
      </c>
      <c r="J74" s="18" t="n">
        <v>3.0</v>
      </c>
    </row>
    <row r="75" ht="42.0" customHeight="true">
      <c r="A75" s="10"/>
      <c r="B75" s="11"/>
      <c r="C75" s="11"/>
      <c r="D75" s="11" t="s">
        <v>73</v>
      </c>
      <c r="E75" s="12" t="s">
        <v>31</v>
      </c>
      <c r="F75" s="13" t="n">
        <v>47.0</v>
      </c>
      <c r="G75" s="16"/>
      <c r="I75" s="17" t="n">
        <v>66.0</v>
      </c>
      <c r="J75" s="18" t="n">
        <v>4.0</v>
      </c>
    </row>
    <row r="76" ht="42.0" customHeight="true">
      <c r="A76" s="10"/>
      <c r="B76" s="11" t="s">
        <v>74</v>
      </c>
      <c r="C76" s="11"/>
      <c r="D76" s="11"/>
      <c r="E76" s="12" t="s">
        <v>13</v>
      </c>
      <c r="F76" s="13" t="n">
        <v>1.0</v>
      </c>
      <c r="G76" s="15">
        <f>G77</f>
      </c>
      <c r="I76" s="17" t="n">
        <v>67.0</v>
      </c>
      <c r="J76" s="18" t="n">
        <v>2.0</v>
      </c>
    </row>
    <row r="77" ht="42.0" customHeight="true">
      <c r="A77" s="10"/>
      <c r="B77" s="11"/>
      <c r="C77" s="11" t="s">
        <v>75</v>
      </c>
      <c r="D77" s="11"/>
      <c r="E77" s="12" t="s">
        <v>13</v>
      </c>
      <c r="F77" s="13" t="n">
        <v>1.0</v>
      </c>
      <c r="G77" s="15">
        <f>G78</f>
      </c>
      <c r="I77" s="17" t="n">
        <v>68.0</v>
      </c>
      <c r="J77" s="18" t="n">
        <v>3.0</v>
      </c>
    </row>
    <row r="78" ht="42.0" customHeight="true">
      <c r="A78" s="10"/>
      <c r="B78" s="11"/>
      <c r="C78" s="11"/>
      <c r="D78" s="11" t="s">
        <v>76</v>
      </c>
      <c r="E78" s="12" t="s">
        <v>31</v>
      </c>
      <c r="F78" s="13" t="n">
        <v>20.0</v>
      </c>
      <c r="G78" s="16"/>
      <c r="I78" s="17" t="n">
        <v>69.0</v>
      </c>
      <c r="J78" s="18" t="n">
        <v>4.0</v>
      </c>
    </row>
    <row r="79" ht="42.0" customHeight="true">
      <c r="A79" s="10"/>
      <c r="B79" s="11" t="s">
        <v>77</v>
      </c>
      <c r="C79" s="11"/>
      <c r="D79" s="11"/>
      <c r="E79" s="12" t="s">
        <v>13</v>
      </c>
      <c r="F79" s="13" t="n">
        <v>1.0</v>
      </c>
      <c r="G79" s="15">
        <f>G80</f>
      </c>
      <c r="I79" s="17" t="n">
        <v>70.0</v>
      </c>
      <c r="J79" s="18" t="n">
        <v>2.0</v>
      </c>
    </row>
    <row r="80" ht="42.0" customHeight="true">
      <c r="A80" s="10"/>
      <c r="B80" s="11"/>
      <c r="C80" s="11" t="s">
        <v>77</v>
      </c>
      <c r="D80" s="11"/>
      <c r="E80" s="12" t="s">
        <v>13</v>
      </c>
      <c r="F80" s="13" t="n">
        <v>1.0</v>
      </c>
      <c r="G80" s="15">
        <f>G81+G82+G83</f>
      </c>
      <c r="I80" s="17" t="n">
        <v>71.0</v>
      </c>
      <c r="J80" s="18" t="n">
        <v>3.0</v>
      </c>
    </row>
    <row r="81" ht="42.0" customHeight="true">
      <c r="A81" s="10"/>
      <c r="B81" s="11"/>
      <c r="C81" s="11"/>
      <c r="D81" s="11" t="s">
        <v>78</v>
      </c>
      <c r="E81" s="12" t="s">
        <v>31</v>
      </c>
      <c r="F81" s="13" t="n">
        <v>64.0</v>
      </c>
      <c r="G81" s="16"/>
      <c r="I81" s="17" t="n">
        <v>72.0</v>
      </c>
      <c r="J81" s="18" t="n">
        <v>4.0</v>
      </c>
    </row>
    <row r="82" ht="42.0" customHeight="true">
      <c r="A82" s="10"/>
      <c r="B82" s="11"/>
      <c r="C82" s="11"/>
      <c r="D82" s="11" t="s">
        <v>78</v>
      </c>
      <c r="E82" s="12" t="s">
        <v>31</v>
      </c>
      <c r="F82" s="13" t="n">
        <v>120.0</v>
      </c>
      <c r="G82" s="16"/>
      <c r="I82" s="17" t="n">
        <v>73.0</v>
      </c>
      <c r="J82" s="18" t="n">
        <v>4.0</v>
      </c>
    </row>
    <row r="83" ht="42.0" customHeight="true">
      <c r="A83" s="10"/>
      <c r="B83" s="11"/>
      <c r="C83" s="11"/>
      <c r="D83" s="11" t="s">
        <v>79</v>
      </c>
      <c r="E83" s="12" t="s">
        <v>31</v>
      </c>
      <c r="F83" s="13" t="n">
        <v>33.0</v>
      </c>
      <c r="G83" s="16"/>
      <c r="I83" s="17" t="n">
        <v>74.0</v>
      </c>
      <c r="J83" s="18" t="n">
        <v>4.0</v>
      </c>
    </row>
    <row r="84" ht="42.0" customHeight="true">
      <c r="A84" s="10"/>
      <c r="B84" s="11" t="s">
        <v>80</v>
      </c>
      <c r="C84" s="11"/>
      <c r="D84" s="11"/>
      <c r="E84" s="12" t="s">
        <v>13</v>
      </c>
      <c r="F84" s="13" t="n">
        <v>1.0</v>
      </c>
      <c r="G84" s="15">
        <f>G85</f>
      </c>
      <c r="I84" s="17" t="n">
        <v>75.0</v>
      </c>
      <c r="J84" s="18" t="n">
        <v>2.0</v>
      </c>
    </row>
    <row r="85" ht="42.0" customHeight="true">
      <c r="A85" s="10"/>
      <c r="B85" s="11"/>
      <c r="C85" s="11" t="s">
        <v>81</v>
      </c>
      <c r="D85" s="11"/>
      <c r="E85" s="12" t="s">
        <v>13</v>
      </c>
      <c r="F85" s="13" t="n">
        <v>1.0</v>
      </c>
      <c r="G85" s="15">
        <f>G86+G87</f>
      </c>
      <c r="I85" s="17" t="n">
        <v>76.0</v>
      </c>
      <c r="J85" s="18" t="n">
        <v>3.0</v>
      </c>
    </row>
    <row r="86" ht="42.0" customHeight="true">
      <c r="A86" s="10"/>
      <c r="B86" s="11"/>
      <c r="C86" s="11"/>
      <c r="D86" s="11" t="s">
        <v>82</v>
      </c>
      <c r="E86" s="12" t="s">
        <v>83</v>
      </c>
      <c r="F86" s="13" t="n">
        <v>17.0</v>
      </c>
      <c r="G86" s="16"/>
      <c r="I86" s="17" t="n">
        <v>77.0</v>
      </c>
      <c r="J86" s="18" t="n">
        <v>4.0</v>
      </c>
    </row>
    <row r="87" ht="42.0" customHeight="true">
      <c r="A87" s="10"/>
      <c r="B87" s="11"/>
      <c r="C87" s="11"/>
      <c r="D87" s="11" t="s">
        <v>84</v>
      </c>
      <c r="E87" s="12" t="s">
        <v>85</v>
      </c>
      <c r="F87" s="13" t="n">
        <v>18.0</v>
      </c>
      <c r="G87" s="16"/>
      <c r="I87" s="17" t="n">
        <v>78.0</v>
      </c>
      <c r="J87" s="18" t="n">
        <v>4.0</v>
      </c>
    </row>
    <row r="88" ht="42.0" customHeight="true">
      <c r="A88" s="10"/>
      <c r="B88" s="11" t="s">
        <v>86</v>
      </c>
      <c r="C88" s="11"/>
      <c r="D88" s="11"/>
      <c r="E88" s="12" t="s">
        <v>13</v>
      </c>
      <c r="F88" s="13" t="n">
        <v>1.0</v>
      </c>
      <c r="G88" s="15">
        <f>G89</f>
      </c>
      <c r="I88" s="17" t="n">
        <v>79.0</v>
      </c>
      <c r="J88" s="18" t="n">
        <v>2.0</v>
      </c>
    </row>
    <row r="89" ht="42.0" customHeight="true">
      <c r="A89" s="10"/>
      <c r="B89" s="11"/>
      <c r="C89" s="11" t="s">
        <v>87</v>
      </c>
      <c r="D89" s="11"/>
      <c r="E89" s="12" t="s">
        <v>13</v>
      </c>
      <c r="F89" s="13" t="n">
        <v>1.0</v>
      </c>
      <c r="G89" s="15">
        <f>G90</f>
      </c>
      <c r="I89" s="17" t="n">
        <v>80.0</v>
      </c>
      <c r="J89" s="18" t="n">
        <v>3.0</v>
      </c>
    </row>
    <row r="90" ht="42.0" customHeight="true">
      <c r="A90" s="10"/>
      <c r="B90" s="11"/>
      <c r="C90" s="11"/>
      <c r="D90" s="11" t="s">
        <v>88</v>
      </c>
      <c r="E90" s="12" t="s">
        <v>89</v>
      </c>
      <c r="F90" s="13" t="n">
        <v>45.0</v>
      </c>
      <c r="G90" s="16"/>
      <c r="I90" s="17" t="n">
        <v>81.0</v>
      </c>
      <c r="J90" s="18" t="n">
        <v>4.0</v>
      </c>
    </row>
    <row r="91" ht="42.0" customHeight="true">
      <c r="A91" s="10" t="s">
        <v>90</v>
      </c>
      <c r="B91" s="11"/>
      <c r="C91" s="11"/>
      <c r="D91" s="11"/>
      <c r="E91" s="12" t="s">
        <v>13</v>
      </c>
      <c r="F91" s="13" t="n">
        <v>1.0</v>
      </c>
      <c r="G91" s="15">
        <f>G11+G20+G39+G53+G73+G76+G79+G84+G88</f>
      </c>
      <c r="I91" s="17" t="n">
        <v>82.0</v>
      </c>
      <c r="J91" s="18" t="n">
        <v>20.0</v>
      </c>
    </row>
    <row r="92" ht="42.0" customHeight="true">
      <c r="A92" s="10" t="s">
        <v>91</v>
      </c>
      <c r="B92" s="11"/>
      <c r="C92" s="11"/>
      <c r="D92" s="11"/>
      <c r="E92" s="12" t="s">
        <v>13</v>
      </c>
      <c r="F92" s="13" t="n">
        <v>1.0</v>
      </c>
      <c r="G92" s="15">
        <f>G93</f>
      </c>
      <c r="I92" s="17" t="n">
        <v>83.0</v>
      </c>
      <c r="J92" s="18" t="n">
        <v>200.0</v>
      </c>
    </row>
    <row r="93" ht="42.0" customHeight="true">
      <c r="A93" s="10"/>
      <c r="B93" s="11" t="s">
        <v>92</v>
      </c>
      <c r="C93" s="11"/>
      <c r="D93" s="11"/>
      <c r="E93" s="12" t="s">
        <v>13</v>
      </c>
      <c r="F93" s="13" t="n">
        <v>1.0</v>
      </c>
      <c r="G93" s="16"/>
      <c r="I93" s="17" t="n">
        <v>84.0</v>
      </c>
      <c r="J93" s="18"/>
    </row>
    <row r="94" ht="42.0" customHeight="true">
      <c r="A94" s="10" t="s">
        <v>93</v>
      </c>
      <c r="B94" s="11"/>
      <c r="C94" s="11"/>
      <c r="D94" s="11"/>
      <c r="E94" s="12" t="s">
        <v>13</v>
      </c>
      <c r="F94" s="13" t="n">
        <v>1.0</v>
      </c>
      <c r="G94" s="15">
        <f>G91+G92</f>
      </c>
      <c r="I94" s="17" t="n">
        <v>85.0</v>
      </c>
      <c r="J94" s="18"/>
    </row>
    <row r="95" ht="42.0" customHeight="true">
      <c r="A95" s="10"/>
      <c r="B95" s="11" t="s">
        <v>94</v>
      </c>
      <c r="C95" s="11"/>
      <c r="D95" s="11"/>
      <c r="E95" s="12" t="s">
        <v>13</v>
      </c>
      <c r="F95" s="13" t="n">
        <v>1.0</v>
      </c>
      <c r="G95" s="16"/>
      <c r="I95" s="17" t="n">
        <v>86.0</v>
      </c>
      <c r="J95" s="18" t="n">
        <v>210.0</v>
      </c>
    </row>
    <row r="96" ht="42.0" customHeight="true">
      <c r="A96" s="10" t="s">
        <v>95</v>
      </c>
      <c r="B96" s="11"/>
      <c r="C96" s="11"/>
      <c r="D96" s="11"/>
      <c r="E96" s="12" t="s">
        <v>13</v>
      </c>
      <c r="F96" s="13" t="n">
        <v>1.0</v>
      </c>
      <c r="G96" s="15">
        <f>G91+G92+G95</f>
      </c>
      <c r="I96" s="17" t="n">
        <v>87.0</v>
      </c>
      <c r="J96" s="18"/>
    </row>
    <row r="97" ht="42.0" customHeight="true">
      <c r="A97" s="10"/>
      <c r="B97" s="11" t="s">
        <v>96</v>
      </c>
      <c r="C97" s="11"/>
      <c r="D97" s="11"/>
      <c r="E97" s="12" t="s">
        <v>13</v>
      </c>
      <c r="F97" s="13" t="n">
        <v>1.0</v>
      </c>
      <c r="G97" s="16"/>
      <c r="I97" s="17" t="n">
        <v>88.0</v>
      </c>
      <c r="J97" s="18" t="n">
        <v>220.0</v>
      </c>
    </row>
    <row r="98" ht="42.0" customHeight="true">
      <c r="A98" s="10" t="s">
        <v>97</v>
      </c>
      <c r="B98" s="11"/>
      <c r="C98" s="11"/>
      <c r="D98" s="11"/>
      <c r="E98" s="12" t="s">
        <v>13</v>
      </c>
      <c r="F98" s="13" t="n">
        <v>1.0</v>
      </c>
      <c r="G98" s="15">
        <f>G96+G97</f>
      </c>
      <c r="I98" s="17" t="n">
        <v>89.0</v>
      </c>
      <c r="J98" s="18" t="n">
        <v>30.0</v>
      </c>
    </row>
    <row r="99" ht="42.0" customHeight="true">
      <c r="A99" s="19" t="s">
        <v>98</v>
      </c>
      <c r="B99" s="20"/>
      <c r="C99" s="20"/>
      <c r="D99" s="20"/>
      <c r="E99" s="21" t="s">
        <v>99</v>
      </c>
      <c r="F99" s="22" t="s">
        <v>99</v>
      </c>
      <c r="G99" s="24">
        <f>G98</f>
      </c>
      <c r="I99" s="26" t="n">
        <v>90.0</v>
      </c>
      <c r="J9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C14:D14"/>
    <mergeCell ref="D15"/>
    <mergeCell ref="D16"/>
    <mergeCell ref="C17:D17"/>
    <mergeCell ref="D18"/>
    <mergeCell ref="D19"/>
    <mergeCell ref="B20:D20"/>
    <mergeCell ref="C21:D21"/>
    <mergeCell ref="D22"/>
    <mergeCell ref="D23"/>
    <mergeCell ref="D24"/>
    <mergeCell ref="C25:D25"/>
    <mergeCell ref="D26"/>
    <mergeCell ref="C27:D27"/>
    <mergeCell ref="D28"/>
    <mergeCell ref="D29"/>
    <mergeCell ref="C30:D30"/>
    <mergeCell ref="D31"/>
    <mergeCell ref="D32"/>
    <mergeCell ref="D33"/>
    <mergeCell ref="D34"/>
    <mergeCell ref="C35:D35"/>
    <mergeCell ref="D36"/>
    <mergeCell ref="D37"/>
    <mergeCell ref="D38"/>
    <mergeCell ref="B39:D39"/>
    <mergeCell ref="C40:D40"/>
    <mergeCell ref="D41"/>
    <mergeCell ref="D42"/>
    <mergeCell ref="D43"/>
    <mergeCell ref="D44"/>
    <mergeCell ref="C45:D45"/>
    <mergeCell ref="D46"/>
    <mergeCell ref="C47:D47"/>
    <mergeCell ref="D48"/>
    <mergeCell ref="D49"/>
    <mergeCell ref="D50"/>
    <mergeCell ref="D51"/>
    <mergeCell ref="A52:D52"/>
    <mergeCell ref="B53:D53"/>
    <mergeCell ref="C54:D54"/>
    <mergeCell ref="D55"/>
    <mergeCell ref="D56"/>
    <mergeCell ref="D57"/>
    <mergeCell ref="D58"/>
    <mergeCell ref="C59:D59"/>
    <mergeCell ref="D60"/>
    <mergeCell ref="D61"/>
    <mergeCell ref="D62"/>
    <mergeCell ref="D63"/>
    <mergeCell ref="C64:D64"/>
    <mergeCell ref="D65"/>
    <mergeCell ref="D66"/>
    <mergeCell ref="C67:D67"/>
    <mergeCell ref="D68"/>
    <mergeCell ref="D69"/>
    <mergeCell ref="C70:D70"/>
    <mergeCell ref="D71"/>
    <mergeCell ref="D72"/>
    <mergeCell ref="B73:D73"/>
    <mergeCell ref="C74:D74"/>
    <mergeCell ref="D75"/>
    <mergeCell ref="B76:D76"/>
    <mergeCell ref="C77:D77"/>
    <mergeCell ref="D78"/>
    <mergeCell ref="B79:D79"/>
    <mergeCell ref="C80:D80"/>
    <mergeCell ref="D81"/>
    <mergeCell ref="D82"/>
    <mergeCell ref="D83"/>
    <mergeCell ref="B84:D84"/>
    <mergeCell ref="C85:D85"/>
    <mergeCell ref="D86"/>
    <mergeCell ref="D87"/>
    <mergeCell ref="B88:D88"/>
    <mergeCell ref="C89:D89"/>
    <mergeCell ref="D90"/>
    <mergeCell ref="A91:D91"/>
    <mergeCell ref="A92:D92"/>
    <mergeCell ref="B93:D93"/>
    <mergeCell ref="A94:D94"/>
    <mergeCell ref="B95:D95"/>
    <mergeCell ref="A96:D96"/>
    <mergeCell ref="B97:D97"/>
    <mergeCell ref="A98:D98"/>
    <mergeCell ref="A99:D9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2021-05-18T23:30:58Z</dcterms:created>
  <dc:creator>Apache POI</dc:creator>
</cp:coreProperties>
</file>